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<sst xmlns="http://schemas.openxmlformats.org/spreadsheetml/2006/main" count="16" uniqueCount="10">
  <si>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Basic Pay</t>
  </si>
  <si>
    <t>Increment Rate</t>
  </si>
  <si>
    <t>To be Drawn (35.952%)</t>
  </si>
  <si>
    <t>Already Drawn (29.96%)</t>
  </si>
  <si>
    <t>Difference (5.992%)</t>
  </si>
  <si>
    <r>
      <rPr>
        <b/>
        <sz val="14"/>
        <color indexed="8"/>
        <rFont val="Calibri"/>
        <family val="2"/>
      </rPr>
      <t xml:space="preserve">D.A. </t>
    </r>
    <r>
      <rPr>
        <b/>
        <sz val="11"/>
        <color indexed="8"/>
        <rFont val="Calibri"/>
        <family val="2"/>
      </rPr>
      <t xml:space="preserve">Enhancement from </t>
    </r>
    <r>
      <rPr>
        <b/>
        <sz val="14"/>
        <color indexed="8"/>
        <rFont val="Calibri"/>
        <family val="2"/>
      </rPr>
      <t>29.96%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to </t>
    </r>
    <r>
      <rPr>
        <b/>
        <sz val="14"/>
        <color indexed="8"/>
        <rFont val="Calibri"/>
        <family val="2"/>
      </rPr>
      <t>35.952%</t>
    </r>
    <r>
      <rPr>
        <b/>
        <sz val="11"/>
        <color indexed="8"/>
        <rFont val="Calibri"/>
        <family val="2"/>
      </rPr>
      <t xml:space="preserve"> ( Increase @ </t>
    </r>
    <r>
      <rPr>
        <b/>
        <sz val="13"/>
        <color indexed="8"/>
        <rFont val="Calibri"/>
        <family val="2"/>
      </rPr>
      <t>5.992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%) we.f  </t>
    </r>
    <r>
      <rPr>
        <b/>
        <sz val="14"/>
        <color indexed="8"/>
        <rFont val="Calibri"/>
        <family val="2"/>
      </rPr>
      <t>JULY-2011</t>
    </r>
  </si>
  <si>
    <t>Dated:02-02-2012</t>
  </si>
  <si>
    <t>P.F.Credit From : JULY-11  to  OCT-11 ( 4 Months) ;  Cash from : NOVEMBER -2011</t>
  </si>
  <si>
    <t>GPF/ZPPF/CPS Adj. (04 Months)</t>
  </si>
  <si>
    <t>G.O.M.S.No. 25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</si>
</sst>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u val="single"/>
      <sz val="16"/>
      <name val="Wide Lati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4"/>
      <color indexed="10"/>
      <name val="Calibri"/>
      <family val="2"/>
    </font>
    <font>
      <b/>
      <sz val="24"/>
      <color indexed="8"/>
      <name val="Bodoni MT Black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0.5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53" fillId="33" borderId="14" xfId="0" applyFont="1" applyFill="1" applyBorder="1" applyAlignment="1">
      <alignment horizontal="center" vertical="center" textRotation="90" wrapText="1"/>
    </xf>
    <xf numFmtId="0" fontId="53" fillId="33" borderId="15" xfId="0" applyFont="1" applyFill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textRotation="90" wrapText="1"/>
    </xf>
    <xf numFmtId="0" fontId="48" fillId="34" borderId="11" xfId="0" applyFont="1" applyFill="1" applyBorder="1" applyAlignment="1">
      <alignment horizontal="center" vertical="center" textRotation="90" wrapText="1"/>
    </xf>
    <xf numFmtId="0" fontId="46" fillId="34" borderId="18" xfId="0" applyFont="1" applyFill="1" applyBorder="1" applyAlignment="1">
      <alignment horizontal="center" vertical="center" textRotation="90"/>
    </xf>
    <xf numFmtId="0" fontId="46" fillId="34" borderId="19" xfId="0" applyFont="1" applyFill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0" fontId="46" fillId="0" borderId="18" xfId="0" applyFont="1" applyBorder="1" applyAlignment="1">
      <alignment horizontal="center" vertical="center" textRotation="90"/>
    </xf>
    <xf numFmtId="0" fontId="48" fillId="34" borderId="12" xfId="0" applyFont="1" applyFill="1" applyBorder="1" applyAlignment="1">
      <alignment horizontal="center" vertical="center" textRotation="90" wrapText="1"/>
    </xf>
    <xf numFmtId="0" fontId="46" fillId="34" borderId="2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0</xdr:row>
      <xdr:rowOff>0</xdr:rowOff>
    </xdr:from>
    <xdr:ext cx="5572125" cy="447675"/>
    <xdr:sp>
      <xdr:nvSpPr>
        <xdr:cNvPr id="1" name="Rectangle 3"/>
        <xdr:cNvSpPr>
          <a:spLocks/>
        </xdr:cNvSpPr>
      </xdr:nvSpPr>
      <xdr:spPr>
        <a:xfrm>
          <a:off x="857250" y="0"/>
          <a:ext cx="5572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D.A.</a:t>
          </a:r>
          <a:r>
            <a:rPr lang="en-US" cap="none" sz="2400" b="1" i="0" u="none" baseline="0">
              <a:solidFill>
                <a:srgbClr val="000000"/>
              </a:solidFill>
            </a:rPr>
            <a:t> READY RECKONER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8515625" style="7" customWidth="1"/>
    <col min="2" max="6" width="10.00390625" style="5" customWidth="1"/>
    <col min="7" max="7" width="3.8515625" style="7" customWidth="1"/>
    <col min="8" max="12" width="10.00390625" style="5" customWidth="1"/>
    <col min="13" max="16384" width="9.140625" style="5" customWidth="1"/>
  </cols>
  <sheetData>
    <row r="1" spans="2:12" ht="30.7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9" t="s">
        <v>9</v>
      </c>
      <c r="B2" s="39"/>
      <c r="C2" s="39"/>
      <c r="D2" s="39"/>
      <c r="E2" s="16"/>
      <c r="F2" s="16"/>
      <c r="G2" s="16"/>
      <c r="H2" s="16"/>
      <c r="I2" s="16"/>
      <c r="J2" s="38" t="s">
        <v>6</v>
      </c>
      <c r="K2" s="38"/>
      <c r="L2" s="38"/>
    </row>
    <row r="3" spans="2:12" ht="16.5" customHeight="1">
      <c r="B3" s="34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21" customHeight="1" thickBot="1">
      <c r="B4" s="36" t="s">
        <v>7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6" customFormat="1" ht="82.5" customHeight="1" thickBot="1" thickTop="1">
      <c r="A5" s="14" t="s">
        <v>1</v>
      </c>
      <c r="B5" s="17" t="s">
        <v>0</v>
      </c>
      <c r="C5" s="18" t="s">
        <v>2</v>
      </c>
      <c r="D5" s="19" t="s">
        <v>3</v>
      </c>
      <c r="E5" s="20" t="s">
        <v>4</v>
      </c>
      <c r="F5" s="21" t="s">
        <v>8</v>
      </c>
      <c r="G5" s="15" t="s">
        <v>1</v>
      </c>
      <c r="H5" s="17" t="s">
        <v>0</v>
      </c>
      <c r="I5" s="18" t="s">
        <v>2</v>
      </c>
      <c r="J5" s="19" t="s">
        <v>3</v>
      </c>
      <c r="K5" s="20" t="s">
        <v>4</v>
      </c>
      <c r="L5" s="22" t="s">
        <v>8</v>
      </c>
    </row>
    <row r="6" spans="1:12" ht="18" customHeight="1" thickTop="1">
      <c r="A6" s="32">
        <v>200</v>
      </c>
      <c r="B6" s="11">
        <v>6700</v>
      </c>
      <c r="C6" s="12">
        <f>ROUND(B6*35.952/100,0)</f>
        <v>2409</v>
      </c>
      <c r="D6" s="12">
        <f>ROUND(B6*29.96/100,0)</f>
        <v>2007</v>
      </c>
      <c r="E6" s="12">
        <f>C6-D6</f>
        <v>402</v>
      </c>
      <c r="F6" s="13">
        <f>E6*4</f>
        <v>1608</v>
      </c>
      <c r="G6" s="31">
        <v>570</v>
      </c>
      <c r="H6" s="13">
        <v>20680</v>
      </c>
      <c r="I6" s="12">
        <f>ROUND(H6*35.952/100,0)</f>
        <v>7435</v>
      </c>
      <c r="J6" s="12">
        <f>ROUND(H6*29.96/100,0)</f>
        <v>6196</v>
      </c>
      <c r="K6" s="12">
        <f>I6-J6</f>
        <v>1239</v>
      </c>
      <c r="L6" s="23">
        <f>K6*4</f>
        <v>4956</v>
      </c>
    </row>
    <row r="7" spans="1:12" ht="18" customHeight="1">
      <c r="A7" s="27"/>
      <c r="B7" s="1">
        <v>6900</v>
      </c>
      <c r="C7" s="2">
        <f aca="true" t="shared" si="0" ref="C7:C45">ROUND(B7*35.952/100,0)</f>
        <v>2481</v>
      </c>
      <c r="D7" s="2">
        <f aca="true" t="shared" si="1" ref="D7:D45">ROUND(B7*29.96/100,0)</f>
        <v>2067</v>
      </c>
      <c r="E7" s="2">
        <f aca="true" t="shared" si="2" ref="E7:E45">C7-D7</f>
        <v>414</v>
      </c>
      <c r="F7" s="13">
        <f aca="true" t="shared" si="3" ref="F7:F44">E7*4</f>
        <v>1656</v>
      </c>
      <c r="G7" s="25"/>
      <c r="H7" s="3">
        <v>21250</v>
      </c>
      <c r="I7" s="2">
        <f aca="true" t="shared" si="4" ref="I7:I45">ROUND(H7*35.952/100,0)</f>
        <v>7640</v>
      </c>
      <c r="J7" s="2">
        <f aca="true" t="shared" si="5" ref="J7:J45">ROUND(H7*29.96/100,0)</f>
        <v>6367</v>
      </c>
      <c r="K7" s="2">
        <f aca="true" t="shared" si="6" ref="K7:K45">I7-J7</f>
        <v>1273</v>
      </c>
      <c r="L7" s="23">
        <f aca="true" t="shared" si="7" ref="L7:L44">K7*4</f>
        <v>5092</v>
      </c>
    </row>
    <row r="8" spans="1:12" ht="18" customHeight="1">
      <c r="A8" s="27"/>
      <c r="B8" s="3">
        <v>7100</v>
      </c>
      <c r="C8" s="2">
        <f t="shared" si="0"/>
        <v>2553</v>
      </c>
      <c r="D8" s="2">
        <f t="shared" si="1"/>
        <v>2127</v>
      </c>
      <c r="E8" s="2">
        <f t="shared" si="2"/>
        <v>426</v>
      </c>
      <c r="F8" s="13">
        <f t="shared" si="3"/>
        <v>1704</v>
      </c>
      <c r="G8" s="25"/>
      <c r="H8" s="3">
        <v>21820</v>
      </c>
      <c r="I8" s="2">
        <f t="shared" si="4"/>
        <v>7845</v>
      </c>
      <c r="J8" s="2">
        <f t="shared" si="5"/>
        <v>6537</v>
      </c>
      <c r="K8" s="2">
        <f t="shared" si="6"/>
        <v>1308</v>
      </c>
      <c r="L8" s="23">
        <f t="shared" si="7"/>
        <v>5232</v>
      </c>
    </row>
    <row r="9" spans="1:12" ht="18" customHeight="1">
      <c r="A9" s="27"/>
      <c r="B9" s="3">
        <v>7300</v>
      </c>
      <c r="C9" s="2">
        <f t="shared" si="0"/>
        <v>2624</v>
      </c>
      <c r="D9" s="2">
        <f t="shared" si="1"/>
        <v>2187</v>
      </c>
      <c r="E9" s="2">
        <f t="shared" si="2"/>
        <v>437</v>
      </c>
      <c r="F9" s="13">
        <f t="shared" si="3"/>
        <v>1748</v>
      </c>
      <c r="G9" s="29">
        <v>610</v>
      </c>
      <c r="H9" s="3">
        <v>22430</v>
      </c>
      <c r="I9" s="2">
        <f t="shared" si="4"/>
        <v>8064</v>
      </c>
      <c r="J9" s="2">
        <f t="shared" si="5"/>
        <v>6720</v>
      </c>
      <c r="K9" s="2">
        <f t="shared" si="6"/>
        <v>1344</v>
      </c>
      <c r="L9" s="23">
        <f t="shared" si="7"/>
        <v>5376</v>
      </c>
    </row>
    <row r="10" spans="1:12" ht="18" customHeight="1">
      <c r="A10" s="30">
        <v>220</v>
      </c>
      <c r="B10" s="3">
        <v>7520</v>
      </c>
      <c r="C10" s="2">
        <f t="shared" si="0"/>
        <v>2704</v>
      </c>
      <c r="D10" s="2">
        <f t="shared" si="1"/>
        <v>2253</v>
      </c>
      <c r="E10" s="2">
        <f t="shared" si="2"/>
        <v>451</v>
      </c>
      <c r="F10" s="13">
        <f t="shared" si="3"/>
        <v>1804</v>
      </c>
      <c r="G10" s="29"/>
      <c r="H10" s="3">
        <v>23040</v>
      </c>
      <c r="I10" s="2">
        <f t="shared" si="4"/>
        <v>8283</v>
      </c>
      <c r="J10" s="2">
        <f t="shared" si="5"/>
        <v>6903</v>
      </c>
      <c r="K10" s="2">
        <f t="shared" si="6"/>
        <v>1380</v>
      </c>
      <c r="L10" s="23">
        <f t="shared" si="7"/>
        <v>5520</v>
      </c>
    </row>
    <row r="11" spans="1:12" ht="18" customHeight="1">
      <c r="A11" s="30"/>
      <c r="B11" s="3">
        <v>7740</v>
      </c>
      <c r="C11" s="2">
        <f t="shared" si="0"/>
        <v>2783</v>
      </c>
      <c r="D11" s="2">
        <f t="shared" si="1"/>
        <v>2319</v>
      </c>
      <c r="E11" s="2">
        <f t="shared" si="2"/>
        <v>464</v>
      </c>
      <c r="F11" s="13">
        <f t="shared" si="3"/>
        <v>1856</v>
      </c>
      <c r="G11" s="29"/>
      <c r="H11" s="3">
        <v>23650</v>
      </c>
      <c r="I11" s="2">
        <f t="shared" si="4"/>
        <v>8503</v>
      </c>
      <c r="J11" s="2">
        <f t="shared" si="5"/>
        <v>7086</v>
      </c>
      <c r="K11" s="2">
        <f t="shared" si="6"/>
        <v>1417</v>
      </c>
      <c r="L11" s="23">
        <f t="shared" si="7"/>
        <v>5668</v>
      </c>
    </row>
    <row r="12" spans="1:12" ht="18" customHeight="1">
      <c r="A12" s="30"/>
      <c r="B12" s="3">
        <v>7960</v>
      </c>
      <c r="C12" s="2">
        <f t="shared" si="0"/>
        <v>2862</v>
      </c>
      <c r="D12" s="2">
        <f t="shared" si="1"/>
        <v>2385</v>
      </c>
      <c r="E12" s="2">
        <f t="shared" si="2"/>
        <v>477</v>
      </c>
      <c r="F12" s="13">
        <f t="shared" si="3"/>
        <v>1908</v>
      </c>
      <c r="G12" s="25">
        <v>650</v>
      </c>
      <c r="H12" s="3">
        <v>24300</v>
      </c>
      <c r="I12" s="2">
        <f t="shared" si="4"/>
        <v>8736</v>
      </c>
      <c r="J12" s="2">
        <f t="shared" si="5"/>
        <v>7280</v>
      </c>
      <c r="K12" s="2">
        <f t="shared" si="6"/>
        <v>1456</v>
      </c>
      <c r="L12" s="23">
        <f t="shared" si="7"/>
        <v>5824</v>
      </c>
    </row>
    <row r="13" spans="1:12" ht="18" customHeight="1">
      <c r="A13" s="27">
        <v>240</v>
      </c>
      <c r="B13" s="3">
        <v>8200</v>
      </c>
      <c r="C13" s="2">
        <f t="shared" si="0"/>
        <v>2948</v>
      </c>
      <c r="D13" s="2">
        <f t="shared" si="1"/>
        <v>2457</v>
      </c>
      <c r="E13" s="2">
        <f t="shared" si="2"/>
        <v>491</v>
      </c>
      <c r="F13" s="13">
        <f t="shared" si="3"/>
        <v>1964</v>
      </c>
      <c r="G13" s="25"/>
      <c r="H13" s="3">
        <v>24950</v>
      </c>
      <c r="I13" s="2">
        <f t="shared" si="4"/>
        <v>8970</v>
      </c>
      <c r="J13" s="2">
        <f t="shared" si="5"/>
        <v>7475</v>
      </c>
      <c r="K13" s="2">
        <f t="shared" si="6"/>
        <v>1495</v>
      </c>
      <c r="L13" s="23">
        <f t="shared" si="7"/>
        <v>5980</v>
      </c>
    </row>
    <row r="14" spans="1:12" ht="18" customHeight="1">
      <c r="A14" s="27"/>
      <c r="B14" s="3">
        <v>8440</v>
      </c>
      <c r="C14" s="2">
        <f t="shared" si="0"/>
        <v>3034</v>
      </c>
      <c r="D14" s="2">
        <f t="shared" si="1"/>
        <v>2529</v>
      </c>
      <c r="E14" s="2">
        <f t="shared" si="2"/>
        <v>505</v>
      </c>
      <c r="F14" s="13">
        <f t="shared" si="3"/>
        <v>2020</v>
      </c>
      <c r="G14" s="25"/>
      <c r="H14" s="3">
        <v>25600</v>
      </c>
      <c r="I14" s="2">
        <f t="shared" si="4"/>
        <v>9204</v>
      </c>
      <c r="J14" s="2">
        <f t="shared" si="5"/>
        <v>7670</v>
      </c>
      <c r="K14" s="2">
        <f t="shared" si="6"/>
        <v>1534</v>
      </c>
      <c r="L14" s="23">
        <f t="shared" si="7"/>
        <v>6136</v>
      </c>
    </row>
    <row r="15" spans="1:12" ht="18" customHeight="1">
      <c r="A15" s="27"/>
      <c r="B15" s="3">
        <v>8680</v>
      </c>
      <c r="C15" s="2">
        <f t="shared" si="0"/>
        <v>3121</v>
      </c>
      <c r="D15" s="2">
        <f t="shared" si="1"/>
        <v>2601</v>
      </c>
      <c r="E15" s="2">
        <f t="shared" si="2"/>
        <v>520</v>
      </c>
      <c r="F15" s="13">
        <f t="shared" si="3"/>
        <v>2080</v>
      </c>
      <c r="G15" s="29">
        <v>700</v>
      </c>
      <c r="H15" s="3">
        <v>26300</v>
      </c>
      <c r="I15" s="2">
        <f t="shared" si="4"/>
        <v>9455</v>
      </c>
      <c r="J15" s="2">
        <f t="shared" si="5"/>
        <v>7879</v>
      </c>
      <c r="K15" s="2">
        <f t="shared" si="6"/>
        <v>1576</v>
      </c>
      <c r="L15" s="23">
        <f t="shared" si="7"/>
        <v>6304</v>
      </c>
    </row>
    <row r="16" spans="1:12" ht="18" customHeight="1">
      <c r="A16" s="30">
        <v>260</v>
      </c>
      <c r="B16" s="3">
        <v>8940</v>
      </c>
      <c r="C16" s="2">
        <f t="shared" si="0"/>
        <v>3214</v>
      </c>
      <c r="D16" s="2">
        <f t="shared" si="1"/>
        <v>2678</v>
      </c>
      <c r="E16" s="2">
        <f t="shared" si="2"/>
        <v>536</v>
      </c>
      <c r="F16" s="13">
        <f t="shared" si="3"/>
        <v>2144</v>
      </c>
      <c r="G16" s="29"/>
      <c r="H16" s="3">
        <v>27000</v>
      </c>
      <c r="I16" s="2">
        <f t="shared" si="4"/>
        <v>9707</v>
      </c>
      <c r="J16" s="2">
        <f t="shared" si="5"/>
        <v>8089</v>
      </c>
      <c r="K16" s="2">
        <f t="shared" si="6"/>
        <v>1618</v>
      </c>
      <c r="L16" s="23">
        <f t="shared" si="7"/>
        <v>6472</v>
      </c>
    </row>
    <row r="17" spans="1:12" ht="18" customHeight="1">
      <c r="A17" s="30"/>
      <c r="B17" s="3">
        <v>9200</v>
      </c>
      <c r="C17" s="2">
        <f t="shared" si="0"/>
        <v>3308</v>
      </c>
      <c r="D17" s="2">
        <f t="shared" si="1"/>
        <v>2756</v>
      </c>
      <c r="E17" s="2">
        <f t="shared" si="2"/>
        <v>552</v>
      </c>
      <c r="F17" s="13">
        <f t="shared" si="3"/>
        <v>2208</v>
      </c>
      <c r="G17" s="29"/>
      <c r="H17" s="3">
        <v>27700</v>
      </c>
      <c r="I17" s="2">
        <f t="shared" si="4"/>
        <v>9959</v>
      </c>
      <c r="J17" s="2">
        <f t="shared" si="5"/>
        <v>8299</v>
      </c>
      <c r="K17" s="2">
        <f t="shared" si="6"/>
        <v>1660</v>
      </c>
      <c r="L17" s="23">
        <f t="shared" si="7"/>
        <v>6640</v>
      </c>
    </row>
    <row r="18" spans="1:12" ht="18" customHeight="1">
      <c r="A18" s="30"/>
      <c r="B18" s="3">
        <v>9460</v>
      </c>
      <c r="C18" s="2">
        <f t="shared" si="0"/>
        <v>3401</v>
      </c>
      <c r="D18" s="2">
        <f t="shared" si="1"/>
        <v>2834</v>
      </c>
      <c r="E18" s="2">
        <f t="shared" si="2"/>
        <v>567</v>
      </c>
      <c r="F18" s="13">
        <f t="shared" si="3"/>
        <v>2268</v>
      </c>
      <c r="G18" s="25">
        <v>750</v>
      </c>
      <c r="H18" s="3">
        <v>28450</v>
      </c>
      <c r="I18" s="2">
        <f t="shared" si="4"/>
        <v>10228</v>
      </c>
      <c r="J18" s="2">
        <f t="shared" si="5"/>
        <v>8524</v>
      </c>
      <c r="K18" s="2">
        <f t="shared" si="6"/>
        <v>1704</v>
      </c>
      <c r="L18" s="23">
        <f t="shared" si="7"/>
        <v>6816</v>
      </c>
    </row>
    <row r="19" spans="1:12" ht="18" customHeight="1">
      <c r="A19" s="27">
        <v>280</v>
      </c>
      <c r="B19" s="3">
        <v>9740</v>
      </c>
      <c r="C19" s="2">
        <f t="shared" si="0"/>
        <v>3502</v>
      </c>
      <c r="D19" s="2">
        <f t="shared" si="1"/>
        <v>2918</v>
      </c>
      <c r="E19" s="2">
        <f t="shared" si="2"/>
        <v>584</v>
      </c>
      <c r="F19" s="13">
        <f t="shared" si="3"/>
        <v>2336</v>
      </c>
      <c r="G19" s="25"/>
      <c r="H19" s="3">
        <v>29200</v>
      </c>
      <c r="I19" s="2">
        <f t="shared" si="4"/>
        <v>10498</v>
      </c>
      <c r="J19" s="2">
        <f t="shared" si="5"/>
        <v>8748</v>
      </c>
      <c r="K19" s="2">
        <f t="shared" si="6"/>
        <v>1750</v>
      </c>
      <c r="L19" s="23">
        <f t="shared" si="7"/>
        <v>7000</v>
      </c>
    </row>
    <row r="20" spans="1:12" ht="18" customHeight="1">
      <c r="A20" s="27"/>
      <c r="B20" s="3">
        <v>10020</v>
      </c>
      <c r="C20" s="2">
        <f t="shared" si="0"/>
        <v>3602</v>
      </c>
      <c r="D20" s="2">
        <f t="shared" si="1"/>
        <v>3002</v>
      </c>
      <c r="E20" s="2">
        <f t="shared" si="2"/>
        <v>600</v>
      </c>
      <c r="F20" s="13">
        <f t="shared" si="3"/>
        <v>2400</v>
      </c>
      <c r="G20" s="25"/>
      <c r="H20" s="3">
        <v>29950</v>
      </c>
      <c r="I20" s="2">
        <f t="shared" si="4"/>
        <v>10768</v>
      </c>
      <c r="J20" s="2">
        <f t="shared" si="5"/>
        <v>8973</v>
      </c>
      <c r="K20" s="2">
        <f t="shared" si="6"/>
        <v>1795</v>
      </c>
      <c r="L20" s="23">
        <f t="shared" si="7"/>
        <v>7180</v>
      </c>
    </row>
    <row r="21" spans="1:12" ht="18" customHeight="1">
      <c r="A21" s="27"/>
      <c r="B21" s="3">
        <v>10300</v>
      </c>
      <c r="C21" s="2">
        <f t="shared" si="0"/>
        <v>3703</v>
      </c>
      <c r="D21" s="2">
        <f t="shared" si="1"/>
        <v>3086</v>
      </c>
      <c r="E21" s="2">
        <f t="shared" si="2"/>
        <v>617</v>
      </c>
      <c r="F21" s="13">
        <f t="shared" si="3"/>
        <v>2468</v>
      </c>
      <c r="G21" s="29">
        <v>800</v>
      </c>
      <c r="H21" s="3">
        <v>30750</v>
      </c>
      <c r="I21" s="2">
        <f t="shared" si="4"/>
        <v>11055</v>
      </c>
      <c r="J21" s="2">
        <f t="shared" si="5"/>
        <v>9213</v>
      </c>
      <c r="K21" s="2">
        <f t="shared" si="6"/>
        <v>1842</v>
      </c>
      <c r="L21" s="23">
        <f t="shared" si="7"/>
        <v>7368</v>
      </c>
    </row>
    <row r="22" spans="1:12" ht="18" customHeight="1">
      <c r="A22" s="30">
        <v>300</v>
      </c>
      <c r="B22" s="3">
        <v>10600</v>
      </c>
      <c r="C22" s="2">
        <f t="shared" si="0"/>
        <v>3811</v>
      </c>
      <c r="D22" s="2">
        <f t="shared" si="1"/>
        <v>3176</v>
      </c>
      <c r="E22" s="2">
        <f t="shared" si="2"/>
        <v>635</v>
      </c>
      <c r="F22" s="13">
        <f t="shared" si="3"/>
        <v>2540</v>
      </c>
      <c r="G22" s="29"/>
      <c r="H22" s="3">
        <v>31550</v>
      </c>
      <c r="I22" s="2">
        <f t="shared" si="4"/>
        <v>11343</v>
      </c>
      <c r="J22" s="2">
        <f t="shared" si="5"/>
        <v>9452</v>
      </c>
      <c r="K22" s="2">
        <f t="shared" si="6"/>
        <v>1891</v>
      </c>
      <c r="L22" s="23">
        <f t="shared" si="7"/>
        <v>7564</v>
      </c>
    </row>
    <row r="23" spans="1:12" ht="18" customHeight="1">
      <c r="A23" s="30"/>
      <c r="B23" s="3">
        <v>10900</v>
      </c>
      <c r="C23" s="2">
        <f t="shared" si="0"/>
        <v>3919</v>
      </c>
      <c r="D23" s="2">
        <f t="shared" si="1"/>
        <v>3266</v>
      </c>
      <c r="E23" s="2">
        <f t="shared" si="2"/>
        <v>653</v>
      </c>
      <c r="F23" s="13">
        <f t="shared" si="3"/>
        <v>2612</v>
      </c>
      <c r="G23" s="29"/>
      <c r="H23" s="3">
        <v>32350</v>
      </c>
      <c r="I23" s="2">
        <f t="shared" si="4"/>
        <v>11630</v>
      </c>
      <c r="J23" s="2">
        <f t="shared" si="5"/>
        <v>9692</v>
      </c>
      <c r="K23" s="2">
        <f t="shared" si="6"/>
        <v>1938</v>
      </c>
      <c r="L23" s="23">
        <f t="shared" si="7"/>
        <v>7752</v>
      </c>
    </row>
    <row r="24" spans="1:12" ht="18" customHeight="1">
      <c r="A24" s="30"/>
      <c r="B24" s="3">
        <v>11200</v>
      </c>
      <c r="C24" s="2">
        <f t="shared" si="0"/>
        <v>4027</v>
      </c>
      <c r="D24" s="2">
        <f t="shared" si="1"/>
        <v>3356</v>
      </c>
      <c r="E24" s="2">
        <f t="shared" si="2"/>
        <v>671</v>
      </c>
      <c r="F24" s="13">
        <f t="shared" si="3"/>
        <v>2684</v>
      </c>
      <c r="G24" s="25">
        <v>850</v>
      </c>
      <c r="H24" s="3">
        <v>33200</v>
      </c>
      <c r="I24" s="2">
        <f t="shared" si="4"/>
        <v>11936</v>
      </c>
      <c r="J24" s="2">
        <f t="shared" si="5"/>
        <v>9947</v>
      </c>
      <c r="K24" s="2">
        <f t="shared" si="6"/>
        <v>1989</v>
      </c>
      <c r="L24" s="23">
        <f t="shared" si="7"/>
        <v>7956</v>
      </c>
    </row>
    <row r="25" spans="1:12" ht="18" customHeight="1">
      <c r="A25" s="27">
        <v>330</v>
      </c>
      <c r="B25" s="3">
        <v>11530</v>
      </c>
      <c r="C25" s="2">
        <f t="shared" si="0"/>
        <v>4145</v>
      </c>
      <c r="D25" s="2">
        <f t="shared" si="1"/>
        <v>3454</v>
      </c>
      <c r="E25" s="2">
        <f t="shared" si="2"/>
        <v>691</v>
      </c>
      <c r="F25" s="13">
        <f t="shared" si="3"/>
        <v>2764</v>
      </c>
      <c r="G25" s="25"/>
      <c r="H25" s="3">
        <v>34050</v>
      </c>
      <c r="I25" s="2">
        <f t="shared" si="4"/>
        <v>12242</v>
      </c>
      <c r="J25" s="2">
        <f t="shared" si="5"/>
        <v>10201</v>
      </c>
      <c r="K25" s="2">
        <f t="shared" si="6"/>
        <v>2041</v>
      </c>
      <c r="L25" s="23">
        <f t="shared" si="7"/>
        <v>8164</v>
      </c>
    </row>
    <row r="26" spans="1:12" ht="18" customHeight="1">
      <c r="A26" s="27"/>
      <c r="B26" s="3">
        <v>11860</v>
      </c>
      <c r="C26" s="2">
        <f t="shared" si="0"/>
        <v>4264</v>
      </c>
      <c r="D26" s="2">
        <f t="shared" si="1"/>
        <v>3553</v>
      </c>
      <c r="E26" s="2">
        <f t="shared" si="2"/>
        <v>711</v>
      </c>
      <c r="F26" s="13">
        <f t="shared" si="3"/>
        <v>2844</v>
      </c>
      <c r="G26" s="25"/>
      <c r="H26" s="3">
        <v>34900</v>
      </c>
      <c r="I26" s="2">
        <f t="shared" si="4"/>
        <v>12547</v>
      </c>
      <c r="J26" s="2">
        <f t="shared" si="5"/>
        <v>10456</v>
      </c>
      <c r="K26" s="2">
        <f t="shared" si="6"/>
        <v>2091</v>
      </c>
      <c r="L26" s="23">
        <f t="shared" si="7"/>
        <v>8364</v>
      </c>
    </row>
    <row r="27" spans="1:12" ht="18" customHeight="1">
      <c r="A27" s="27"/>
      <c r="B27" s="3">
        <v>12190</v>
      </c>
      <c r="C27" s="2">
        <f t="shared" si="0"/>
        <v>4383</v>
      </c>
      <c r="D27" s="2">
        <f t="shared" si="1"/>
        <v>3652</v>
      </c>
      <c r="E27" s="2">
        <f t="shared" si="2"/>
        <v>731</v>
      </c>
      <c r="F27" s="13">
        <f t="shared" si="3"/>
        <v>2924</v>
      </c>
      <c r="G27" s="29">
        <v>900</v>
      </c>
      <c r="H27" s="3">
        <v>35800</v>
      </c>
      <c r="I27" s="2">
        <f t="shared" si="4"/>
        <v>12871</v>
      </c>
      <c r="J27" s="2">
        <f t="shared" si="5"/>
        <v>10726</v>
      </c>
      <c r="K27" s="2">
        <f t="shared" si="6"/>
        <v>2145</v>
      </c>
      <c r="L27" s="23">
        <f t="shared" si="7"/>
        <v>8580</v>
      </c>
    </row>
    <row r="28" spans="1:12" ht="18" customHeight="1">
      <c r="A28" s="30">
        <v>360</v>
      </c>
      <c r="B28" s="3">
        <v>12550</v>
      </c>
      <c r="C28" s="2">
        <f t="shared" si="0"/>
        <v>4512</v>
      </c>
      <c r="D28" s="2">
        <f t="shared" si="1"/>
        <v>3760</v>
      </c>
      <c r="E28" s="2">
        <f t="shared" si="2"/>
        <v>752</v>
      </c>
      <c r="F28" s="13">
        <f t="shared" si="3"/>
        <v>3008</v>
      </c>
      <c r="G28" s="29"/>
      <c r="H28" s="3">
        <v>36700</v>
      </c>
      <c r="I28" s="2">
        <f t="shared" si="4"/>
        <v>13194</v>
      </c>
      <c r="J28" s="2">
        <f t="shared" si="5"/>
        <v>10995</v>
      </c>
      <c r="K28" s="2">
        <f t="shared" si="6"/>
        <v>2199</v>
      </c>
      <c r="L28" s="23">
        <f t="shared" si="7"/>
        <v>8796</v>
      </c>
    </row>
    <row r="29" spans="1:12" ht="18" customHeight="1">
      <c r="A29" s="30"/>
      <c r="B29" s="3">
        <v>12910</v>
      </c>
      <c r="C29" s="2">
        <f t="shared" si="0"/>
        <v>4641</v>
      </c>
      <c r="D29" s="2">
        <f t="shared" si="1"/>
        <v>3868</v>
      </c>
      <c r="E29" s="2">
        <f t="shared" si="2"/>
        <v>773</v>
      </c>
      <c r="F29" s="13">
        <f t="shared" si="3"/>
        <v>3092</v>
      </c>
      <c r="G29" s="29"/>
      <c r="H29" s="3">
        <v>37600</v>
      </c>
      <c r="I29" s="2">
        <f t="shared" si="4"/>
        <v>13518</v>
      </c>
      <c r="J29" s="2">
        <f t="shared" si="5"/>
        <v>11265</v>
      </c>
      <c r="K29" s="2">
        <f t="shared" si="6"/>
        <v>2253</v>
      </c>
      <c r="L29" s="23">
        <f t="shared" si="7"/>
        <v>9012</v>
      </c>
    </row>
    <row r="30" spans="1:12" ht="18" customHeight="1">
      <c r="A30" s="30"/>
      <c r="B30" s="3">
        <v>13270</v>
      </c>
      <c r="C30" s="2">
        <f t="shared" si="0"/>
        <v>4771</v>
      </c>
      <c r="D30" s="2">
        <f t="shared" si="1"/>
        <v>3976</v>
      </c>
      <c r="E30" s="2">
        <f t="shared" si="2"/>
        <v>795</v>
      </c>
      <c r="F30" s="13">
        <f t="shared" si="3"/>
        <v>3180</v>
      </c>
      <c r="G30" s="25">
        <v>970</v>
      </c>
      <c r="H30" s="3">
        <v>38570</v>
      </c>
      <c r="I30" s="2">
        <f t="shared" si="4"/>
        <v>13867</v>
      </c>
      <c r="J30" s="2">
        <f t="shared" si="5"/>
        <v>11556</v>
      </c>
      <c r="K30" s="2">
        <f t="shared" si="6"/>
        <v>2311</v>
      </c>
      <c r="L30" s="23">
        <f t="shared" si="7"/>
        <v>9244</v>
      </c>
    </row>
    <row r="31" spans="1:12" ht="18" customHeight="1">
      <c r="A31" s="27">
        <v>390</v>
      </c>
      <c r="B31" s="3">
        <v>13660</v>
      </c>
      <c r="C31" s="2">
        <f t="shared" si="0"/>
        <v>4911</v>
      </c>
      <c r="D31" s="2">
        <f t="shared" si="1"/>
        <v>4093</v>
      </c>
      <c r="E31" s="2">
        <f t="shared" si="2"/>
        <v>818</v>
      </c>
      <c r="F31" s="13">
        <f t="shared" si="3"/>
        <v>3272</v>
      </c>
      <c r="G31" s="25"/>
      <c r="H31" s="3">
        <v>39540</v>
      </c>
      <c r="I31" s="2">
        <f t="shared" si="4"/>
        <v>14215</v>
      </c>
      <c r="J31" s="2">
        <f t="shared" si="5"/>
        <v>11846</v>
      </c>
      <c r="K31" s="2">
        <f t="shared" si="6"/>
        <v>2369</v>
      </c>
      <c r="L31" s="23">
        <f t="shared" si="7"/>
        <v>9476</v>
      </c>
    </row>
    <row r="32" spans="1:12" ht="18" customHeight="1">
      <c r="A32" s="27"/>
      <c r="B32" s="3">
        <v>14050</v>
      </c>
      <c r="C32" s="2">
        <f t="shared" si="0"/>
        <v>5051</v>
      </c>
      <c r="D32" s="2">
        <f t="shared" si="1"/>
        <v>4209</v>
      </c>
      <c r="E32" s="2">
        <f t="shared" si="2"/>
        <v>842</v>
      </c>
      <c r="F32" s="13">
        <f t="shared" si="3"/>
        <v>3368</v>
      </c>
      <c r="G32" s="25"/>
      <c r="H32" s="3">
        <v>40510</v>
      </c>
      <c r="I32" s="2">
        <f t="shared" si="4"/>
        <v>14564</v>
      </c>
      <c r="J32" s="2">
        <f t="shared" si="5"/>
        <v>12137</v>
      </c>
      <c r="K32" s="2">
        <f t="shared" si="6"/>
        <v>2427</v>
      </c>
      <c r="L32" s="23">
        <f t="shared" si="7"/>
        <v>9708</v>
      </c>
    </row>
    <row r="33" spans="1:12" ht="18" customHeight="1">
      <c r="A33" s="27"/>
      <c r="B33" s="3">
        <v>14440</v>
      </c>
      <c r="C33" s="2">
        <f t="shared" si="0"/>
        <v>5191</v>
      </c>
      <c r="D33" s="2">
        <f t="shared" si="1"/>
        <v>4326</v>
      </c>
      <c r="E33" s="2">
        <f t="shared" si="2"/>
        <v>865</v>
      </c>
      <c r="F33" s="13">
        <f t="shared" si="3"/>
        <v>3460</v>
      </c>
      <c r="G33" s="29">
        <v>1040</v>
      </c>
      <c r="H33" s="3">
        <v>41550</v>
      </c>
      <c r="I33" s="2">
        <f t="shared" si="4"/>
        <v>14938</v>
      </c>
      <c r="J33" s="2">
        <f t="shared" si="5"/>
        <v>12448</v>
      </c>
      <c r="K33" s="2">
        <f t="shared" si="6"/>
        <v>2490</v>
      </c>
      <c r="L33" s="23">
        <f t="shared" si="7"/>
        <v>9960</v>
      </c>
    </row>
    <row r="34" spans="1:12" ht="18" customHeight="1">
      <c r="A34" s="30">
        <v>420</v>
      </c>
      <c r="B34" s="3">
        <v>14860</v>
      </c>
      <c r="C34" s="2">
        <f t="shared" si="0"/>
        <v>5342</v>
      </c>
      <c r="D34" s="2">
        <f t="shared" si="1"/>
        <v>4452</v>
      </c>
      <c r="E34" s="2">
        <f t="shared" si="2"/>
        <v>890</v>
      </c>
      <c r="F34" s="13">
        <f t="shared" si="3"/>
        <v>3560</v>
      </c>
      <c r="G34" s="29"/>
      <c r="H34" s="3">
        <v>42590</v>
      </c>
      <c r="I34" s="2">
        <f t="shared" si="4"/>
        <v>15312</v>
      </c>
      <c r="J34" s="2">
        <f t="shared" si="5"/>
        <v>12760</v>
      </c>
      <c r="K34" s="2">
        <f t="shared" si="6"/>
        <v>2552</v>
      </c>
      <c r="L34" s="23">
        <f t="shared" si="7"/>
        <v>10208</v>
      </c>
    </row>
    <row r="35" spans="1:12" ht="18" customHeight="1">
      <c r="A35" s="30"/>
      <c r="B35" s="3">
        <v>15280</v>
      </c>
      <c r="C35" s="2">
        <f t="shared" si="0"/>
        <v>5493</v>
      </c>
      <c r="D35" s="2">
        <f t="shared" si="1"/>
        <v>4578</v>
      </c>
      <c r="E35" s="2">
        <f t="shared" si="2"/>
        <v>915</v>
      </c>
      <c r="F35" s="13">
        <f t="shared" si="3"/>
        <v>3660</v>
      </c>
      <c r="G35" s="29"/>
      <c r="H35" s="3">
        <v>43630</v>
      </c>
      <c r="I35" s="2">
        <f t="shared" si="4"/>
        <v>15686</v>
      </c>
      <c r="J35" s="2">
        <f t="shared" si="5"/>
        <v>13072</v>
      </c>
      <c r="K35" s="2">
        <f t="shared" si="6"/>
        <v>2614</v>
      </c>
      <c r="L35" s="23">
        <f t="shared" si="7"/>
        <v>10456</v>
      </c>
    </row>
    <row r="36" spans="1:12" ht="18" customHeight="1">
      <c r="A36" s="30"/>
      <c r="B36" s="3">
        <v>15700</v>
      </c>
      <c r="C36" s="2">
        <f t="shared" si="0"/>
        <v>5644</v>
      </c>
      <c r="D36" s="2">
        <f t="shared" si="1"/>
        <v>4704</v>
      </c>
      <c r="E36" s="2">
        <f t="shared" si="2"/>
        <v>940</v>
      </c>
      <c r="F36" s="13">
        <f t="shared" si="3"/>
        <v>3760</v>
      </c>
      <c r="G36" s="25">
        <v>1110</v>
      </c>
      <c r="H36" s="3">
        <v>44740</v>
      </c>
      <c r="I36" s="2">
        <f t="shared" si="4"/>
        <v>16085</v>
      </c>
      <c r="J36" s="2">
        <f t="shared" si="5"/>
        <v>13404</v>
      </c>
      <c r="K36" s="2">
        <f t="shared" si="6"/>
        <v>2681</v>
      </c>
      <c r="L36" s="23">
        <f t="shared" si="7"/>
        <v>10724</v>
      </c>
    </row>
    <row r="37" spans="1:12" ht="18" customHeight="1">
      <c r="A37" s="27">
        <v>450</v>
      </c>
      <c r="B37" s="3">
        <v>16150</v>
      </c>
      <c r="C37" s="2">
        <f t="shared" si="0"/>
        <v>5806</v>
      </c>
      <c r="D37" s="2">
        <f t="shared" si="1"/>
        <v>4839</v>
      </c>
      <c r="E37" s="2">
        <f t="shared" si="2"/>
        <v>967</v>
      </c>
      <c r="F37" s="13">
        <f t="shared" si="3"/>
        <v>3868</v>
      </c>
      <c r="G37" s="25"/>
      <c r="H37" s="3">
        <v>45850</v>
      </c>
      <c r="I37" s="2">
        <f t="shared" si="4"/>
        <v>16484</v>
      </c>
      <c r="J37" s="2">
        <f t="shared" si="5"/>
        <v>13737</v>
      </c>
      <c r="K37" s="2">
        <f t="shared" si="6"/>
        <v>2747</v>
      </c>
      <c r="L37" s="23">
        <f t="shared" si="7"/>
        <v>10988</v>
      </c>
    </row>
    <row r="38" spans="1:12" ht="18" customHeight="1">
      <c r="A38" s="27"/>
      <c r="B38" s="3">
        <v>16600</v>
      </c>
      <c r="C38" s="2">
        <f t="shared" si="0"/>
        <v>5968</v>
      </c>
      <c r="D38" s="2">
        <f t="shared" si="1"/>
        <v>4973</v>
      </c>
      <c r="E38" s="2">
        <f t="shared" si="2"/>
        <v>995</v>
      </c>
      <c r="F38" s="13">
        <f t="shared" si="3"/>
        <v>3980</v>
      </c>
      <c r="G38" s="25"/>
      <c r="H38" s="3">
        <v>46960</v>
      </c>
      <c r="I38" s="2">
        <f t="shared" si="4"/>
        <v>16883</v>
      </c>
      <c r="J38" s="2">
        <f t="shared" si="5"/>
        <v>14069</v>
      </c>
      <c r="K38" s="2">
        <f t="shared" si="6"/>
        <v>2814</v>
      </c>
      <c r="L38" s="23">
        <f t="shared" si="7"/>
        <v>11256</v>
      </c>
    </row>
    <row r="39" spans="1:12" ht="18" customHeight="1">
      <c r="A39" s="27"/>
      <c r="B39" s="3">
        <v>17050</v>
      </c>
      <c r="C39" s="2">
        <f t="shared" si="0"/>
        <v>6130</v>
      </c>
      <c r="D39" s="2">
        <f t="shared" si="1"/>
        <v>5108</v>
      </c>
      <c r="E39" s="2">
        <f t="shared" si="2"/>
        <v>1022</v>
      </c>
      <c r="F39" s="13">
        <f t="shared" si="3"/>
        <v>4088</v>
      </c>
      <c r="G39" s="29">
        <v>1200</v>
      </c>
      <c r="H39" s="3">
        <v>48160</v>
      </c>
      <c r="I39" s="2">
        <f t="shared" si="4"/>
        <v>17314</v>
      </c>
      <c r="J39" s="2">
        <f t="shared" si="5"/>
        <v>14429</v>
      </c>
      <c r="K39" s="2">
        <f t="shared" si="6"/>
        <v>2885</v>
      </c>
      <c r="L39" s="23">
        <f t="shared" si="7"/>
        <v>11540</v>
      </c>
    </row>
    <row r="40" spans="1:12" ht="18" customHeight="1">
      <c r="A40" s="30">
        <v>490</v>
      </c>
      <c r="B40" s="3">
        <v>17540</v>
      </c>
      <c r="C40" s="2">
        <f t="shared" si="0"/>
        <v>6306</v>
      </c>
      <c r="D40" s="2">
        <f t="shared" si="1"/>
        <v>5255</v>
      </c>
      <c r="E40" s="2">
        <f t="shared" si="2"/>
        <v>1051</v>
      </c>
      <c r="F40" s="13">
        <f t="shared" si="3"/>
        <v>4204</v>
      </c>
      <c r="G40" s="29"/>
      <c r="H40" s="3">
        <v>49360</v>
      </c>
      <c r="I40" s="2">
        <f t="shared" si="4"/>
        <v>17746</v>
      </c>
      <c r="J40" s="2">
        <f t="shared" si="5"/>
        <v>14788</v>
      </c>
      <c r="K40" s="2">
        <f t="shared" si="6"/>
        <v>2958</v>
      </c>
      <c r="L40" s="23">
        <f t="shared" si="7"/>
        <v>11832</v>
      </c>
    </row>
    <row r="41" spans="1:12" ht="18" customHeight="1">
      <c r="A41" s="30"/>
      <c r="B41" s="3">
        <v>18030</v>
      </c>
      <c r="C41" s="2">
        <f t="shared" si="0"/>
        <v>6482</v>
      </c>
      <c r="D41" s="2">
        <f t="shared" si="1"/>
        <v>5402</v>
      </c>
      <c r="E41" s="2">
        <f t="shared" si="2"/>
        <v>1080</v>
      </c>
      <c r="F41" s="13">
        <f t="shared" si="3"/>
        <v>4320</v>
      </c>
      <c r="G41" s="29"/>
      <c r="H41" s="3">
        <v>50560</v>
      </c>
      <c r="I41" s="2">
        <f t="shared" si="4"/>
        <v>18177</v>
      </c>
      <c r="J41" s="2">
        <f t="shared" si="5"/>
        <v>15148</v>
      </c>
      <c r="K41" s="2">
        <f t="shared" si="6"/>
        <v>3029</v>
      </c>
      <c r="L41" s="23">
        <f t="shared" si="7"/>
        <v>12116</v>
      </c>
    </row>
    <row r="42" spans="1:12" ht="18" customHeight="1">
      <c r="A42" s="30"/>
      <c r="B42" s="3">
        <v>18520</v>
      </c>
      <c r="C42" s="2">
        <f t="shared" si="0"/>
        <v>6658</v>
      </c>
      <c r="D42" s="2">
        <f t="shared" si="1"/>
        <v>5549</v>
      </c>
      <c r="E42" s="2">
        <f t="shared" si="2"/>
        <v>1109</v>
      </c>
      <c r="F42" s="13">
        <f t="shared" si="3"/>
        <v>4436</v>
      </c>
      <c r="G42" s="29"/>
      <c r="H42" s="4">
        <v>51760</v>
      </c>
      <c r="I42" s="2">
        <f t="shared" si="4"/>
        <v>18609</v>
      </c>
      <c r="J42" s="2">
        <f t="shared" si="5"/>
        <v>15507</v>
      </c>
      <c r="K42" s="2">
        <f t="shared" si="6"/>
        <v>3102</v>
      </c>
      <c r="L42" s="23">
        <f t="shared" si="7"/>
        <v>12408</v>
      </c>
    </row>
    <row r="43" spans="1:12" ht="18" customHeight="1">
      <c r="A43" s="27">
        <v>530</v>
      </c>
      <c r="B43" s="3">
        <v>19050</v>
      </c>
      <c r="C43" s="2">
        <f t="shared" si="0"/>
        <v>6849</v>
      </c>
      <c r="D43" s="2">
        <f t="shared" si="1"/>
        <v>5707</v>
      </c>
      <c r="E43" s="2">
        <f t="shared" si="2"/>
        <v>1142</v>
      </c>
      <c r="F43" s="13">
        <f t="shared" si="3"/>
        <v>4568</v>
      </c>
      <c r="G43" s="25">
        <v>1300</v>
      </c>
      <c r="H43" s="4">
        <v>53060</v>
      </c>
      <c r="I43" s="2">
        <f t="shared" si="4"/>
        <v>19076</v>
      </c>
      <c r="J43" s="2">
        <f t="shared" si="5"/>
        <v>15897</v>
      </c>
      <c r="K43" s="2">
        <f t="shared" si="6"/>
        <v>3179</v>
      </c>
      <c r="L43" s="23">
        <f t="shared" si="7"/>
        <v>12716</v>
      </c>
    </row>
    <row r="44" spans="1:12" ht="18" customHeight="1">
      <c r="A44" s="27"/>
      <c r="B44" s="3">
        <v>19580</v>
      </c>
      <c r="C44" s="2">
        <f t="shared" si="0"/>
        <v>7039</v>
      </c>
      <c r="D44" s="2">
        <f t="shared" si="1"/>
        <v>5866</v>
      </c>
      <c r="E44" s="2">
        <f t="shared" si="2"/>
        <v>1173</v>
      </c>
      <c r="F44" s="13">
        <f t="shared" si="3"/>
        <v>4692</v>
      </c>
      <c r="G44" s="25"/>
      <c r="H44" s="4">
        <v>54360</v>
      </c>
      <c r="I44" s="2">
        <f t="shared" si="4"/>
        <v>19544</v>
      </c>
      <c r="J44" s="2">
        <f t="shared" si="5"/>
        <v>16286</v>
      </c>
      <c r="K44" s="2">
        <f t="shared" si="6"/>
        <v>3258</v>
      </c>
      <c r="L44" s="23">
        <f t="shared" si="7"/>
        <v>13032</v>
      </c>
    </row>
    <row r="45" spans="1:12" ht="18" customHeight="1" thickBot="1">
      <c r="A45" s="28"/>
      <c r="B45" s="8">
        <v>20110</v>
      </c>
      <c r="C45" s="9">
        <f t="shared" si="0"/>
        <v>7230</v>
      </c>
      <c r="D45" s="9">
        <f t="shared" si="1"/>
        <v>6025</v>
      </c>
      <c r="E45" s="9">
        <f t="shared" si="2"/>
        <v>1205</v>
      </c>
      <c r="F45" s="8">
        <f>E45*4</f>
        <v>4820</v>
      </c>
      <c r="G45" s="26"/>
      <c r="H45" s="10">
        <v>55660</v>
      </c>
      <c r="I45" s="9">
        <f t="shared" si="4"/>
        <v>20011</v>
      </c>
      <c r="J45" s="9">
        <f t="shared" si="5"/>
        <v>16676</v>
      </c>
      <c r="K45" s="9">
        <f t="shared" si="6"/>
        <v>3335</v>
      </c>
      <c r="L45" s="24">
        <f>K45*4</f>
        <v>13340</v>
      </c>
    </row>
    <row r="46" ht="15.75" thickTop="1"/>
  </sheetData>
  <sheetProtection/>
  <mergeCells count="31">
    <mergeCell ref="G27:G29"/>
    <mergeCell ref="G30:G32"/>
    <mergeCell ref="G33:G35"/>
    <mergeCell ref="A19:A21"/>
    <mergeCell ref="B1:L1"/>
    <mergeCell ref="B3:L3"/>
    <mergeCell ref="B4:L4"/>
    <mergeCell ref="A10:A12"/>
    <mergeCell ref="A13:A15"/>
    <mergeCell ref="J2:L2"/>
    <mergeCell ref="A2:D2"/>
    <mergeCell ref="G6:G8"/>
    <mergeCell ref="G9:G11"/>
    <mergeCell ref="G12:G14"/>
    <mergeCell ref="G36:G38"/>
    <mergeCell ref="G21:G23"/>
    <mergeCell ref="A34:A36"/>
    <mergeCell ref="A6:A9"/>
    <mergeCell ref="A16:A18"/>
    <mergeCell ref="G18:G20"/>
    <mergeCell ref="A22:A24"/>
    <mergeCell ref="G43:G45"/>
    <mergeCell ref="A43:A45"/>
    <mergeCell ref="G39:G42"/>
    <mergeCell ref="A37:A39"/>
    <mergeCell ref="A40:A42"/>
    <mergeCell ref="G15:G17"/>
    <mergeCell ref="A25:A27"/>
    <mergeCell ref="G24:G26"/>
    <mergeCell ref="A28:A30"/>
    <mergeCell ref="A31:A33"/>
  </mergeCells>
  <printOptions horizontalCentered="1" verticalCentered="1"/>
  <pageMargins left="0.41" right="0.4" top="0.3" bottom="0.43" header="0.22" footer="0.26"/>
  <pageSetup horizontalDpi="600" verticalDpi="600" orientation="portrait" scale="85" r:id="rId2"/>
  <headerFooter>
    <oddFooter>&amp;Lwww.rajeshmrc.webnode.com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</dc:creator>
  <cp:keywords/>
  <dc:description/>
  <cp:lastModifiedBy>RAJESH</cp:lastModifiedBy>
  <cp:lastPrinted>2012-02-06T19:53:03Z</cp:lastPrinted>
  <dcterms:created xsi:type="dcterms:W3CDTF">2010-10-30T19:02:26Z</dcterms:created>
  <dcterms:modified xsi:type="dcterms:W3CDTF">2012-02-06T19:53:51Z</dcterms:modified>
  <cp:category/>
  <cp:version/>
  <cp:contentType/>
  <cp:contentStatus/>
</cp:coreProperties>
</file>